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<sst xmlns="http://schemas.openxmlformats.org/spreadsheetml/2006/main" count="167" uniqueCount="82">
  <si>
    <t>工事費内訳書</t>
  </si>
  <si>
    <t>住　　　　所</t>
  </si>
  <si>
    <t>商号又は名称</t>
  </si>
  <si>
    <t>代 表 者 名</t>
  </si>
  <si>
    <t>工 事 名</t>
  </si>
  <si>
    <t>Ｒ２阿土　富岡港南島線　阿南・辰己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</si>
  <si>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</si>
  <si>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</si>
  <si>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</si>
  <si>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</si>
  <si>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</si>
  <si>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</si>
  <si>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</si>
  <si>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</si>
  <si>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</si>
  <si>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</si>
  <si>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m3</t>
  </si>
  <si>
    <t>路体(築堤)盛土</t>
  </si>
  <si>
    <t>土砂等運搬</t>
  </si>
  <si>
    <t>路床盛土工</t>
  </si>
  <si>
    <t>路床盛土</t>
  </si>
  <si>
    <t>路床盛土(歩道部)</t>
  </si>
  <si>
    <t>擁壁工</t>
  </si>
  <si>
    <t>作業土工</t>
  </si>
  <si>
    <t>床掘り</t>
  </si>
  <si>
    <t>埋戻し</t>
  </si>
  <si>
    <t>場所打擁壁工(構造物単位)</t>
  </si>
  <si>
    <t>3号重力式擁壁</t>
  </si>
  <si>
    <t>4号重力式擁壁</t>
  </si>
  <si>
    <t>境界壁</t>
  </si>
  <si>
    <t>m</t>
  </si>
  <si>
    <t>止水ｺﾝｸﾘｰﾄ</t>
  </si>
  <si>
    <t>地先境界ﾌﾞﾛｯｸ</t>
  </si>
  <si>
    <t>排水構造物工</t>
  </si>
  <si>
    <t>側溝工</t>
  </si>
  <si>
    <t>ﾌﾟﾚｷｬｽﾄU型側溝</t>
  </si>
  <si>
    <t>1号縁石</t>
  </si>
  <si>
    <t>集水枡</t>
  </si>
  <si>
    <t>基</t>
  </si>
  <si>
    <t>管渠工</t>
  </si>
  <si>
    <t>鉄筋ｺﾝｸﾘｰﾄ台付菅
　2号菅渠</t>
  </si>
  <si>
    <t>鉄筋ｺﾝｸﾘｰﾄ台付菅
　3号菅渠</t>
  </si>
  <si>
    <t>接続枡
　3号菅渠</t>
  </si>
  <si>
    <t>鉄筋ｺﾝｸﾘｰﾄ台付菅
　4号菅渠</t>
  </si>
  <si>
    <t>集水桝･ﾏﾝﾎｰﾙ工</t>
  </si>
  <si>
    <t>3号街渠枡</t>
  </si>
  <si>
    <t>場所打水路工</t>
  </si>
  <si>
    <t>取合U型側溝</t>
  </si>
  <si>
    <t>構造物撤去工</t>
  </si>
  <si>
    <t>構造物取壊し工</t>
  </si>
  <si>
    <t>ｺﾝｸﾘｰﾄ構造物取壊し</t>
  </si>
  <si>
    <t>舗装版破砕</t>
  </si>
  <si>
    <t>m2</t>
  </si>
  <si>
    <t>舗装版切断</t>
  </si>
  <si>
    <t>汚泥処理</t>
  </si>
  <si>
    <t>t</t>
  </si>
  <si>
    <t>運搬処理工</t>
  </si>
  <si>
    <t>殻運搬</t>
  </si>
  <si>
    <t>殻処分</t>
  </si>
  <si>
    <t>道路付属施設工</t>
  </si>
  <si>
    <t>防護柵工</t>
  </si>
  <si>
    <t>防護柵(転落防止柵)設置工</t>
  </si>
  <si>
    <t>防護柵(ｶﾞｰﾄﾞﾚｰﾙ)設置工</t>
  </si>
  <si>
    <t>1号立入防止柵工</t>
  </si>
  <si>
    <t>箇所</t>
  </si>
  <si>
    <t>2号立入防止柵工</t>
  </si>
  <si>
    <t xml:space="preserve">ｺﾝｸﾘｰﾄ構造物取壊し　</t>
  </si>
  <si>
    <t>組立人孔工</t>
  </si>
  <si>
    <t>1号巻立ｺﾝｸﾘｰﾄ</t>
  </si>
  <si>
    <t>2号巻立ｺﾝｸﾘｰﾄ</t>
  </si>
  <si>
    <t>3号巻立ｺﾝｸﾘｰﾄ</t>
  </si>
  <si>
    <t>照明工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</si>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</sst>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G11+G23+G35+G49+G64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480.0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16</v>
      </c>
      <c r="F17" s="13" t="n">
        <v>880.0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16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22</v>
      </c>
      <c r="C23" s="11"/>
      <c r="D23" s="11"/>
      <c r="E23" s="12" t="s">
        <v>13</v>
      </c>
      <c r="F23" s="13" t="n">
        <v>1.0</v>
      </c>
      <c r="G23" s="15">
        <f>G24+G29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23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24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18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26</v>
      </c>
      <c r="D29" s="11"/>
      <c r="E29" s="12" t="s">
        <v>13</v>
      </c>
      <c r="F29" s="13" t="n">
        <v>1.0</v>
      </c>
      <c r="G29" s="15">
        <f>G30+G31+G32+G33+G34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27</v>
      </c>
      <c r="E30" s="12" t="s">
        <v>16</v>
      </c>
      <c r="F30" s="13" t="n">
        <v>77.0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16</v>
      </c>
      <c r="F31" s="13" t="n">
        <v>48.0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29</v>
      </c>
      <c r="E32" s="12" t="s">
        <v>30</v>
      </c>
      <c r="F32" s="13" t="n">
        <v>71.0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30</v>
      </c>
      <c r="F33" s="13" t="n">
        <v>75.0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30</v>
      </c>
      <c r="F34" s="13" t="n">
        <v>66.0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33</v>
      </c>
      <c r="C35" s="11"/>
      <c r="D35" s="11"/>
      <c r="E35" s="12" t="s">
        <v>13</v>
      </c>
      <c r="F35" s="13" t="n">
        <v>1.0</v>
      </c>
      <c r="G35" s="15">
        <f>G36+G40+G45+G47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34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35</v>
      </c>
      <c r="E37" s="12" t="s">
        <v>30</v>
      </c>
      <c r="F37" s="13" t="n">
        <v>41.0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30</v>
      </c>
      <c r="F38" s="13" t="n">
        <v>66.0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38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30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41</v>
      </c>
      <c r="E42" s="12" t="s">
        <v>30</v>
      </c>
      <c r="F42" s="13" t="n">
        <v>23.0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38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30</v>
      </c>
      <c r="F44" s="13" t="n">
        <v>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38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30</v>
      </c>
      <c r="F48" s="14" t="n">
        <v>0.5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5">
        <f>G50+G57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G51+G52+G53+G54+G55+G56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50</v>
      </c>
      <c r="E51" s="12" t="s">
        <v>16</v>
      </c>
      <c r="F51" s="13" t="n">
        <v>10.0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16</v>
      </c>
      <c r="F52" s="13" t="n">
        <v>104.0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52</v>
      </c>
      <c r="F53" s="13" t="n">
        <v>410.0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53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54</v>
      </c>
      <c r="E56" s="12" t="s">
        <v>55</v>
      </c>
      <c r="F56" s="14" t="n">
        <v>0.03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G58+G59+G60+G61+G62+G63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16</v>
      </c>
      <c r="F58" s="13" t="n">
        <v>10.0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16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57</v>
      </c>
      <c r="E60" s="12" t="s">
        <v>16</v>
      </c>
      <c r="F60" s="13" t="n">
        <v>105.0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58</v>
      </c>
      <c r="E61" s="12" t="s">
        <v>16</v>
      </c>
      <c r="F61" s="13" t="n">
        <v>105.0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57</v>
      </c>
      <c r="E62" s="12" t="s">
        <v>16</v>
      </c>
      <c r="F62" s="13" t="n">
        <v>17.0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58</v>
      </c>
      <c r="E63" s="12" t="s">
        <v>16</v>
      </c>
      <c r="F63" s="13" t="n">
        <v>17.0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59</v>
      </c>
      <c r="C64" s="11"/>
      <c r="D64" s="11"/>
      <c r="E64" s="12" t="s">
        <v>13</v>
      </c>
      <c r="F64" s="13" t="n">
        <v>1.0</v>
      </c>
      <c r="G64" s="15">
        <f>G65+G71+G76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60</v>
      </c>
      <c r="D65" s="11"/>
      <c r="E65" s="12" t="s">
        <v>13</v>
      </c>
      <c r="F65" s="13" t="n">
        <v>1.0</v>
      </c>
      <c r="G65" s="15">
        <f>G66+G67+G68+G69+G70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61</v>
      </c>
      <c r="E66" s="12" t="s">
        <v>30</v>
      </c>
      <c r="F66" s="13" t="n">
        <v>64.0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62</v>
      </c>
      <c r="E67" s="12" t="s">
        <v>30</v>
      </c>
      <c r="F67" s="13" t="n">
        <v>55.0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63</v>
      </c>
      <c r="E68" s="12" t="s">
        <v>64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65</v>
      </c>
      <c r="E69" s="12" t="s">
        <v>64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66</v>
      </c>
      <c r="E70" s="12" t="s">
        <v>16</v>
      </c>
      <c r="F70" s="14" t="n">
        <v>0.1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67</v>
      </c>
      <c r="D71" s="11"/>
      <c r="E71" s="12" t="s">
        <v>13</v>
      </c>
      <c r="F71" s="13" t="n">
        <v>1.0</v>
      </c>
      <c r="G71" s="15">
        <f>G72+G73+G74+G75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67</v>
      </c>
      <c r="E72" s="12" t="s">
        <v>64</v>
      </c>
      <c r="F72" s="13" t="n">
        <v>5.0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68</v>
      </c>
      <c r="E73" s="12" t="s">
        <v>38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69</v>
      </c>
      <c r="E74" s="12" t="s">
        <v>38</v>
      </c>
      <c r="F74" s="13" t="n">
        <v>3.0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70</v>
      </c>
      <c r="E75" s="12" t="s">
        <v>38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71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71</v>
      </c>
      <c r="E77" s="12" t="s">
        <v>38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 t="s">
        <v>72</v>
      </c>
      <c r="B78" s="11"/>
      <c r="C78" s="11"/>
      <c r="D78" s="11"/>
      <c r="E78" s="12" t="s">
        <v>13</v>
      </c>
      <c r="F78" s="13" t="n">
        <v>1.0</v>
      </c>
      <c r="G78" s="15">
        <f>G11+G23+G35+G49+G64</f>
      </c>
      <c r="I78" s="17" t="n">
        <v>69.0</v>
      </c>
      <c r="J78" s="18" t="n">
        <v>20.0</v>
      </c>
    </row>
    <row r="79" ht="42.0" customHeight="true">
      <c r="A79" s="10" t="s">
        <v>73</v>
      </c>
      <c r="B79" s="11"/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200.0</v>
      </c>
    </row>
    <row r="80" ht="42.0" customHeight="true">
      <c r="A80" s="10"/>
      <c r="B80" s="11" t="s">
        <v>74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75</v>
      </c>
      <c r="B81" s="11"/>
      <c r="C81" s="11"/>
      <c r="D81" s="11"/>
      <c r="E81" s="12" t="s">
        <v>13</v>
      </c>
      <c r="F81" s="13" t="n">
        <v>1.0</v>
      </c>
      <c r="G81" s="15">
        <f>G78+G79</f>
      </c>
      <c r="I81" s="17" t="n">
        <v>72.0</v>
      </c>
      <c r="J81" s="18"/>
    </row>
    <row r="82" ht="42.0" customHeight="true">
      <c r="A82" s="10"/>
      <c r="B82" s="11" t="s">
        <v>76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77</v>
      </c>
      <c r="B83" s="11"/>
      <c r="C83" s="11"/>
      <c r="D83" s="11"/>
      <c r="E83" s="12" t="s">
        <v>13</v>
      </c>
      <c r="F83" s="13" t="n">
        <v>1.0</v>
      </c>
      <c r="G83" s="15">
        <f>G78+G79+G82</f>
      </c>
      <c r="I83" s="17" t="n">
        <v>74.0</v>
      </c>
      <c r="J83" s="18"/>
    </row>
    <row r="84" ht="42.0" customHeight="true">
      <c r="A84" s="10"/>
      <c r="B84" s="11" t="s">
        <v>78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79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 t="n">
        <v>30.0</v>
      </c>
    </row>
    <row r="86" ht="42.0" customHeight="true">
      <c r="A86" s="19" t="s">
        <v>80</v>
      </c>
      <c r="B86" s="20"/>
      <c r="C86" s="20"/>
      <c r="D86" s="20"/>
      <c r="E86" s="21" t="s">
        <v>81</v>
      </c>
      <c r="F86" s="22" t="s">
        <v>81</v>
      </c>
      <c r="G86" s="24">
        <f>G85</f>
      </c>
      <c r="I86" s="26" t="n">
        <v>77.0</v>
      </c>
      <c r="J8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D44"/>
    <mergeCell ref="C45:D45"/>
    <mergeCell ref="D46"/>
    <mergeCell ref="C47:D47"/>
    <mergeCell ref="D48"/>
    <mergeCell ref="B49:D49"/>
    <mergeCell ref="C50:D50"/>
    <mergeCell ref="D51"/>
    <mergeCell ref="D52"/>
    <mergeCell ref="D53"/>
    <mergeCell ref="D54"/>
    <mergeCell ref="D55"/>
    <mergeCell ref="D56"/>
    <mergeCell ref="C57:D57"/>
    <mergeCell ref="D58"/>
    <mergeCell ref="D59"/>
    <mergeCell ref="D60"/>
    <mergeCell ref="D61"/>
    <mergeCell ref="D62"/>
    <mergeCell ref="D63"/>
    <mergeCell ref="B64:D64"/>
    <mergeCell ref="C65:D65"/>
    <mergeCell ref="D66"/>
    <mergeCell ref="D67"/>
    <mergeCell ref="D68"/>
    <mergeCell ref="D69"/>
    <mergeCell ref="D70"/>
    <mergeCell ref="C71:D71"/>
    <mergeCell ref="D72"/>
    <mergeCell ref="D73"/>
    <mergeCell ref="D74"/>
    <mergeCell ref="D75"/>
    <mergeCell ref="C76:D76"/>
    <mergeCell ref="D77"/>
    <mergeCell ref="A78:D78"/>
    <mergeCell ref="A79:D79"/>
    <mergeCell ref="B80:D80"/>
    <mergeCell ref="A81:D81"/>
    <mergeCell ref="B82:D82"/>
    <mergeCell ref="A83:D83"/>
    <mergeCell ref="B84:D84"/>
    <mergeCell ref="A85:D85"/>
    <mergeCell ref="A86:D8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2020-05-22T10:19:30Z</dcterms:created>
  <dc:creator>Apache POI</dc:creator>
</cp:coreProperties>
</file>